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rice01.sharepoint.com/sites/msteams_50869c/Shared Documents/General/2026年7月推計/04_公表資料/公表データ_住宅着工戸数四半期/"/>
    </mc:Choice>
  </mc:AlternateContent>
  <xr:revisionPtr revIDLastSave="127" documentId="13_ncr:1_{F92A87DD-BB05-4795-99A9-264506179AD4}" xr6:coauthVersionLast="47" xr6:coauthVersionMax="47" xr10:uidLastSave="{D048B6F1-56E5-4B0D-B3E8-4340F2034D70}"/>
  <bookViews>
    <workbookView xWindow="34410" yWindow="735" windowWidth="21600" windowHeight="14955" xr2:uid="{1D1040D0-5A30-49F7-A753-5845D4A1DD2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B9" i="1"/>
  <c r="B25" i="1"/>
  <c r="B6" i="1"/>
  <c r="B7" i="1"/>
  <c r="B8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6" i="1"/>
  <c r="B27" i="1"/>
  <c r="B28" i="1"/>
  <c r="B29" i="1"/>
</calcChain>
</file>

<file path=xl/sharedStrings.xml><?xml version="1.0" encoding="utf-8"?>
<sst xmlns="http://schemas.openxmlformats.org/spreadsheetml/2006/main" count="35" uniqueCount="35">
  <si>
    <t>住宅着工戸数の推移（四半期）</t>
    <rPh sb="0" eb="6">
      <t>ジュウタクチャッコウコスウ</t>
    </rPh>
    <rPh sb="7" eb="9">
      <t>スイイ</t>
    </rPh>
    <rPh sb="10" eb="13">
      <t>シハンキ</t>
    </rPh>
    <phoneticPr fontId="2"/>
  </si>
  <si>
    <t>全体</t>
    <rPh sb="0" eb="2">
      <t>ゼンタイ</t>
    </rPh>
    <phoneticPr fontId="2"/>
  </si>
  <si>
    <t>持家</t>
  </si>
  <si>
    <t>貸家</t>
  </si>
  <si>
    <t>給与住宅</t>
  </si>
  <si>
    <t>分譲住宅</t>
  </si>
  <si>
    <t>分譲うちマンション・長屋建</t>
    <rPh sb="0" eb="2">
      <t>ブンジョウ</t>
    </rPh>
    <rPh sb="12" eb="13">
      <t>タ</t>
    </rPh>
    <phoneticPr fontId="2"/>
  </si>
  <si>
    <t>分譲うち戸建て</t>
    <rPh sb="0" eb="2">
      <t>ブンジョウ</t>
    </rPh>
    <rPh sb="4" eb="6">
      <t>コダ</t>
    </rPh>
    <phoneticPr fontId="2"/>
  </si>
  <si>
    <t>（単位：戸）</t>
    <rPh sb="1" eb="3">
      <t>タンイ</t>
    </rPh>
    <rPh sb="4" eb="5">
      <t>コ</t>
    </rPh>
    <phoneticPr fontId="2"/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</si>
  <si>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</si>
  <si>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</si>
  <si>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</si>
  <si>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</si>
  <si>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</si>
  <si>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</si>
  <si>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</si>
  <si>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</si>
  <si>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</si>
  <si>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</si>
  <si>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</si>
  <si>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</si>
  <si>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</si>
  <si>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</si>
  <si>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</si>
  <si>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</si>
  <si>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</si>
  <si>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</si>
  <si>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</si>
  <si>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</si>
  <si>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注1）2026Q1以前は国土交通省「建築着工統計調査」</t>
    <rPh sb="0" eb="1">
      <t>チュウ</t>
    </rPh>
    <rPh sb="9" eb="11">
      <t>イゼン</t>
    </rPh>
    <rPh sb="12" eb="17">
      <t>コクドコウツウショウ</t>
    </rPh>
    <rPh sb="18" eb="24">
      <t>ケンチクチャッコウトウケイ</t>
    </rPh>
    <rPh sb="24" eb="26">
      <t>チョウサ</t>
    </rPh>
    <phoneticPr fontId="2"/>
  </si>
  <si>
    <t>注2）2026Q2以降はRICE予測</t>
    <rPh sb="0" eb="1">
      <t>チュウ</t>
    </rPh>
    <rPh sb="9" eb="11">
      <t>イコウ</t>
    </rPh>
    <rPh sb="16" eb="18">
      <t>ヨソク</t>
    </rPh>
    <phoneticPr fontId="2"/>
  </si>
  <si>
    <t>2027Q2</t>
  </si>
  <si>
    <t>2027Q3</t>
  </si>
  <si>
    <t>2027Q4</t>
  </si>
  <si>
    <t>2028Q1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</si>
</sst>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8" fontId="3" fillId="0" borderId="0" xfId="1" applyFont="1" applyAlignment="1" applyProtection="1">
      <alignment horizontal="center" vertical="center"/>
      <protection locked="0"/>
    </xf>
    <xf numFmtId="38" fontId="0" fillId="0" borderId="0" xfId="1" applyFont="1">
      <alignment vertical="center"/>
    </xf>
    <xf numFmtId="0" fontId="4" fillId="0" borderId="0" xfId="0" applyFont="1">
      <alignment vertical="center"/>
    </xf>
    <xf numFmtId="38" fontId="0" fillId="0" borderId="0" xfId="0" applyNumberFormat="1">
      <alignment vertical="center"/>
    </xf>
    <xf numFmtId="38" fontId="0" fillId="0" borderId="0" xfId="1" applyNumberFormat="1" applyFont="1">
      <alignment vertical="center"/>
    </xf>
    <xf numFmtId="38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6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51B-F4EC-41BC-9B8A-B3DC819AE9BB}">
  <dimension ref="A1:K29"/>
  <sheetViews>
    <sheetView tabSelected="1" topLeftCell="A3" zoomScaleNormal="100" workbookViewId="0">
      <selection activeCell="N17" sqref="N17"/>
    </sheetView>
  </sheetViews>
  <sheetFormatPr defaultRowHeight="18.75" x14ac:dyDescent="0.4"/>
  <cols>
    <col min="12" max="12" width="22.125" bestFit="1" customWidth="1"/>
    <col min="13" max="13" width="11.375" bestFit="1" customWidth="1"/>
    <col min="14" max="14" width="14.375" bestFit="1" customWidth="1"/>
  </cols>
  <sheetData>
    <row r="1" spans="1:9" ht="19.5" x14ac:dyDescent="0.4">
      <c r="B1" s="3" t="s">
        <v>0</v>
      </c>
      <c r="C1" s="3"/>
      <c r="D1" s="3"/>
      <c r="E1" s="3"/>
      <c r="F1" s="3"/>
      <c r="G1" s="3"/>
    </row>
    <row r="2" spans="1:9" x14ac:dyDescent="0.4">
      <c r="B2" t="s">
        <v>29</v>
      </c>
    </row>
    <row r="3" spans="1:9" x14ac:dyDescent="0.4">
      <c r="B3" t="s">
        <v>30</v>
      </c>
    </row>
    <row r="5" spans="1:9" x14ac:dyDescent="0.4">
      <c r="B5" t="s">
        <v>1</v>
      </c>
      <c r="C5" t="s">
        <v>2</v>
      </c>
      <c r="D5" t="s">
        <v>3</v>
      </c>
      <c r="E5" t="s">
        <v>4</v>
      </c>
      <c r="F5" t="s">
        <v>5</v>
      </c>
      <c r="G5" s="1" t="s">
        <v>6</v>
      </c>
      <c r="H5" s="1" t="s">
        <v>7</v>
      </c>
      <c r="I5" t="s">
        <v>8</v>
      </c>
    </row>
    <row r="6" spans="1:9" x14ac:dyDescent="0.4">
      <c r="A6" t="s">
        <v>9</v>
      </c>
      <c r="B6" s="2">
        <f t="shared" ref="B6:B28" si="0">SUM(C6:F6)</f>
        <v>218135</v>
      </c>
      <c r="C6" s="5">
        <v>65550</v>
      </c>
      <c r="D6" s="5">
        <v>85783</v>
      </c>
      <c r="E6" s="5">
        <v>1306</v>
      </c>
      <c r="F6" s="5">
        <v>65496</v>
      </c>
      <c r="G6" s="2">
        <f t="shared" ref="G6:G29" si="1">F6-H6</f>
        <v>28444</v>
      </c>
      <c r="H6" s="5">
        <v>37052</v>
      </c>
    </row>
    <row r="7" spans="1:9" x14ac:dyDescent="0.4">
      <c r="A7" t="s">
        <v>10</v>
      </c>
      <c r="B7" s="2">
        <f t="shared" si="0"/>
        <v>224759</v>
      </c>
      <c r="C7" s="5">
        <v>66990</v>
      </c>
      <c r="D7" s="5">
        <v>91612</v>
      </c>
      <c r="E7" s="5">
        <v>1600</v>
      </c>
      <c r="F7" s="5">
        <v>64557</v>
      </c>
      <c r="G7" s="2">
        <f t="shared" si="1"/>
        <v>27458</v>
      </c>
      <c r="H7" s="5">
        <v>37099</v>
      </c>
    </row>
    <row r="8" spans="1:9" x14ac:dyDescent="0.4">
      <c r="A8" t="s">
        <v>11</v>
      </c>
      <c r="B8" s="2">
        <f t="shared" si="0"/>
        <v>216211</v>
      </c>
      <c r="C8" s="5">
        <v>63113</v>
      </c>
      <c r="D8" s="5">
        <v>88714</v>
      </c>
      <c r="E8" s="5">
        <v>1701</v>
      </c>
      <c r="F8" s="5">
        <v>62683</v>
      </c>
      <c r="G8" s="2">
        <f t="shared" si="1"/>
        <v>25874</v>
      </c>
      <c r="H8" s="5">
        <v>36809</v>
      </c>
    </row>
    <row r="9" spans="1:9" x14ac:dyDescent="0.4">
      <c r="A9" t="s">
        <v>12</v>
      </c>
      <c r="B9" s="2">
        <f>SUM(C9:F9)</f>
        <v>201723</v>
      </c>
      <c r="C9" s="5">
        <v>52479</v>
      </c>
      <c r="D9" s="5">
        <v>81318</v>
      </c>
      <c r="E9" s="5">
        <v>1113</v>
      </c>
      <c r="F9" s="5">
        <v>66813</v>
      </c>
      <c r="G9" s="2">
        <f t="shared" si="1"/>
        <v>33452</v>
      </c>
      <c r="H9" s="5">
        <v>33361</v>
      </c>
    </row>
    <row r="10" spans="1:9" x14ac:dyDescent="0.4">
      <c r="A10" t="s">
        <v>13</v>
      </c>
      <c r="B10" s="2">
        <f t="shared" si="0"/>
        <v>207826</v>
      </c>
      <c r="C10" s="5">
        <v>57775</v>
      </c>
      <c r="D10" s="5">
        <v>87492</v>
      </c>
      <c r="E10" s="5">
        <v>1385</v>
      </c>
      <c r="F10" s="5">
        <v>61174</v>
      </c>
      <c r="G10" s="2">
        <f t="shared" si="1"/>
        <v>25591</v>
      </c>
      <c r="H10" s="5">
        <v>35583</v>
      </c>
    </row>
    <row r="11" spans="1:9" x14ac:dyDescent="0.4">
      <c r="A11" t="s">
        <v>14</v>
      </c>
      <c r="B11" s="2">
        <f t="shared" si="0"/>
        <v>207481</v>
      </c>
      <c r="C11" s="5">
        <v>61200</v>
      </c>
      <c r="D11" s="5">
        <v>89269</v>
      </c>
      <c r="E11" s="5">
        <v>1180</v>
      </c>
      <c r="F11" s="5">
        <v>55832</v>
      </c>
      <c r="G11" s="2">
        <f t="shared" si="1"/>
        <v>22163</v>
      </c>
      <c r="H11" s="5">
        <v>33669</v>
      </c>
    </row>
    <row r="12" spans="1:9" x14ac:dyDescent="0.4">
      <c r="A12" t="s">
        <v>15</v>
      </c>
      <c r="B12" s="2">
        <f t="shared" si="0"/>
        <v>202593</v>
      </c>
      <c r="C12" s="5">
        <v>52898</v>
      </c>
      <c r="D12" s="5">
        <v>85815</v>
      </c>
      <c r="E12" s="5">
        <v>1400</v>
      </c>
      <c r="F12" s="5">
        <v>62480</v>
      </c>
      <c r="G12" s="2">
        <f t="shared" si="1"/>
        <v>27807</v>
      </c>
      <c r="H12" s="5">
        <v>34673</v>
      </c>
    </row>
    <row r="13" spans="1:9" x14ac:dyDescent="0.4">
      <c r="A13" t="s">
        <v>16</v>
      </c>
      <c r="B13" s="2">
        <f t="shared" si="0"/>
        <v>182276</v>
      </c>
      <c r="C13" s="5">
        <v>47749</v>
      </c>
      <c r="D13" s="5">
        <v>77819</v>
      </c>
      <c r="E13" s="5">
        <v>1153</v>
      </c>
      <c r="F13" s="5">
        <v>55555</v>
      </c>
      <c r="G13" s="2">
        <f t="shared" si="1"/>
        <v>25865</v>
      </c>
      <c r="H13" s="5">
        <v>29690</v>
      </c>
    </row>
    <row r="14" spans="1:9" x14ac:dyDescent="0.4">
      <c r="A14" t="s">
        <v>17</v>
      </c>
      <c r="B14" s="2">
        <f t="shared" si="0"/>
        <v>208792</v>
      </c>
      <c r="C14" s="5">
        <v>54298</v>
      </c>
      <c r="D14" s="5">
        <v>90025</v>
      </c>
      <c r="E14" s="5">
        <v>1945</v>
      </c>
      <c r="F14" s="5">
        <v>62524</v>
      </c>
      <c r="G14" s="2">
        <f t="shared" si="1"/>
        <v>31832</v>
      </c>
      <c r="H14" s="5">
        <v>30692</v>
      </c>
    </row>
    <row r="15" spans="1:9" x14ac:dyDescent="0.4">
      <c r="A15" t="s">
        <v>18</v>
      </c>
      <c r="B15" s="2">
        <f t="shared" si="0"/>
        <v>203398</v>
      </c>
      <c r="C15" s="5">
        <v>58819</v>
      </c>
      <c r="D15" s="5">
        <v>91518</v>
      </c>
      <c r="E15" s="5">
        <v>1733</v>
      </c>
      <c r="F15" s="5">
        <v>51328</v>
      </c>
      <c r="G15" s="2">
        <f t="shared" si="1"/>
        <v>21664</v>
      </c>
      <c r="H15" s="5">
        <v>29664</v>
      </c>
    </row>
    <row r="16" spans="1:9" x14ac:dyDescent="0.4">
      <c r="A16" t="s">
        <v>19</v>
      </c>
      <c r="B16" s="2">
        <f t="shared" si="0"/>
        <v>197679</v>
      </c>
      <c r="C16" s="5">
        <v>57298</v>
      </c>
      <c r="D16" s="5">
        <v>82694</v>
      </c>
      <c r="E16" s="5">
        <v>1782</v>
      </c>
      <c r="F16" s="5">
        <v>55905</v>
      </c>
      <c r="G16" s="2">
        <f t="shared" si="1"/>
        <v>24757</v>
      </c>
      <c r="H16" s="5">
        <v>31148</v>
      </c>
    </row>
    <row r="17" spans="1:11" x14ac:dyDescent="0.4">
      <c r="A17" t="s">
        <v>20</v>
      </c>
      <c r="B17" s="2">
        <f t="shared" si="0"/>
        <v>206519</v>
      </c>
      <c r="C17" s="5">
        <v>52752</v>
      </c>
      <c r="D17" s="5">
        <v>92837</v>
      </c>
      <c r="E17" s="5">
        <v>1146</v>
      </c>
      <c r="F17" s="5">
        <v>59784</v>
      </c>
      <c r="G17" s="2">
        <f t="shared" si="1"/>
        <v>28868</v>
      </c>
      <c r="H17" s="5">
        <v>30916</v>
      </c>
    </row>
    <row r="18" spans="1:11" x14ac:dyDescent="0.4">
      <c r="A18" t="s">
        <v>21</v>
      </c>
      <c r="B18" s="2">
        <f t="shared" si="0"/>
        <v>155381</v>
      </c>
      <c r="C18" s="5">
        <v>41585</v>
      </c>
      <c r="D18" s="5">
        <v>68121</v>
      </c>
      <c r="E18" s="5">
        <v>2528</v>
      </c>
      <c r="F18" s="5">
        <v>43147</v>
      </c>
      <c r="G18" s="2">
        <f t="shared" si="1"/>
        <v>18974</v>
      </c>
      <c r="H18" s="5">
        <v>24173</v>
      </c>
    </row>
    <row r="19" spans="1:11" x14ac:dyDescent="0.4">
      <c r="A19" t="s">
        <v>22</v>
      </c>
      <c r="B19" s="2">
        <f t="shared" si="0"/>
        <v>185254</v>
      </c>
      <c r="C19" s="5">
        <v>53470</v>
      </c>
      <c r="D19" s="5">
        <v>82491</v>
      </c>
      <c r="E19" s="5">
        <v>1160</v>
      </c>
      <c r="F19" s="5">
        <v>48133</v>
      </c>
      <c r="G19" s="2">
        <f t="shared" si="1"/>
        <v>18878</v>
      </c>
      <c r="H19" s="5">
        <v>29255</v>
      </c>
    </row>
    <row r="20" spans="1:11" x14ac:dyDescent="0.4">
      <c r="A20" t="s">
        <v>23</v>
      </c>
      <c r="B20" s="2">
        <f t="shared" si="0"/>
        <v>193513</v>
      </c>
      <c r="C20" s="5">
        <v>53478</v>
      </c>
      <c r="D20" s="5">
        <v>81542</v>
      </c>
      <c r="E20" s="5">
        <v>1388</v>
      </c>
      <c r="F20" s="5">
        <v>57105</v>
      </c>
      <c r="G20" s="2">
        <f t="shared" si="1"/>
        <v>25514</v>
      </c>
      <c r="H20" s="5">
        <v>31591</v>
      </c>
      <c r="K20" s="4"/>
    </row>
    <row r="21" spans="1:11" x14ac:dyDescent="0.4">
      <c r="A21" t="s">
        <v>24</v>
      </c>
      <c r="B21" s="2">
        <f t="shared" si="0"/>
        <v>177023</v>
      </c>
      <c r="C21" s="5">
        <v>46578</v>
      </c>
      <c r="D21" s="5">
        <v>76752</v>
      </c>
      <c r="E21" s="5">
        <v>1515</v>
      </c>
      <c r="F21" s="5">
        <v>52178</v>
      </c>
      <c r="G21" s="2">
        <f t="shared" si="1"/>
        <v>21997</v>
      </c>
      <c r="H21" s="5">
        <v>30181</v>
      </c>
      <c r="K21" s="4"/>
    </row>
    <row r="22" spans="1:11" x14ac:dyDescent="0.4">
      <c r="A22" t="s">
        <v>25</v>
      </c>
      <c r="B22" s="2">
        <f t="shared" si="0"/>
        <v>185725.97900641384</v>
      </c>
      <c r="C22" s="5">
        <v>48636.006144849132</v>
      </c>
      <c r="D22" s="5">
        <v>84449.579568746703</v>
      </c>
      <c r="E22" s="5">
        <v>2090.9916217376199</v>
      </c>
      <c r="F22" s="5">
        <v>50549.401671080341</v>
      </c>
      <c r="G22" s="2">
        <f t="shared" si="1"/>
        <v>24259.102270056119</v>
      </c>
      <c r="H22" s="5">
        <v>26290.299401024222</v>
      </c>
      <c r="K22" s="4"/>
    </row>
    <row r="23" spans="1:11" x14ac:dyDescent="0.4">
      <c r="A23" t="s">
        <v>26</v>
      </c>
      <c r="B23" s="2">
        <f t="shared" si="0"/>
        <v>194414.38917081329</v>
      </c>
      <c r="C23" s="5">
        <v>56999.878311205146</v>
      </c>
      <c r="D23" s="5">
        <v>82510.653063145015</v>
      </c>
      <c r="E23" s="5">
        <v>1637.1190911848</v>
      </c>
      <c r="F23" s="5">
        <v>53266.738705278316</v>
      </c>
      <c r="G23" s="2">
        <f t="shared" si="1"/>
        <v>23969.209002863019</v>
      </c>
      <c r="H23" s="5">
        <v>29297.529702415297</v>
      </c>
      <c r="K23" s="4"/>
    </row>
    <row r="24" spans="1:11" x14ac:dyDescent="0.4">
      <c r="A24" t="s">
        <v>27</v>
      </c>
      <c r="B24" s="2">
        <f t="shared" si="0"/>
        <v>193344.97721406049</v>
      </c>
      <c r="C24" s="5">
        <v>54354.897416680971</v>
      </c>
      <c r="D24" s="5">
        <v>82684.039931955107</v>
      </c>
      <c r="E24" s="5">
        <v>1923.5834999722799</v>
      </c>
      <c r="F24" s="5">
        <v>54382.456365452141</v>
      </c>
      <c r="G24" s="2">
        <f t="shared" si="1"/>
        <v>24185.847414242162</v>
      </c>
      <c r="H24" s="5">
        <v>30196.608951209979</v>
      </c>
      <c r="K24" s="4"/>
    </row>
    <row r="25" spans="1:11" x14ac:dyDescent="0.4">
      <c r="A25" t="s">
        <v>28</v>
      </c>
      <c r="B25" s="2">
        <f>SUM(C25:F25)</f>
        <v>186331.119216836</v>
      </c>
      <c r="C25" s="5">
        <v>48009.543965797893</v>
      </c>
      <c r="D25" s="5">
        <v>82356.168889792127</v>
      </c>
      <c r="E25" s="5">
        <v>1671.45372042542</v>
      </c>
      <c r="F25" s="5">
        <v>54293.952640820564</v>
      </c>
      <c r="G25" s="2">
        <f t="shared" si="1"/>
        <v>24078.391947351061</v>
      </c>
      <c r="H25" s="5">
        <v>30215.560693469502</v>
      </c>
      <c r="K25" s="4"/>
    </row>
    <row r="26" spans="1:11" x14ac:dyDescent="0.4">
      <c r="A26" t="s">
        <v>31</v>
      </c>
      <c r="B26" s="2">
        <f t="shared" si="0"/>
        <v>184030.75983619515</v>
      </c>
      <c r="C26" s="4">
        <v>47394.326440975085</v>
      </c>
      <c r="D26" s="4">
        <v>83530.757983261734</v>
      </c>
      <c r="E26" s="4">
        <v>2309.6485187436801</v>
      </c>
      <c r="F26" s="4">
        <v>50796.026893214628</v>
      </c>
      <c r="G26" s="2">
        <f t="shared" si="1"/>
        <v>23975.480558614159</v>
      </c>
      <c r="H26" s="4">
        <v>26820.546334600469</v>
      </c>
    </row>
    <row r="27" spans="1:11" x14ac:dyDescent="0.4">
      <c r="A27" t="s">
        <v>32</v>
      </c>
      <c r="B27" s="2">
        <f t="shared" si="0"/>
        <v>192370.56808269705</v>
      </c>
      <c r="C27" s="4">
        <v>55381.809653328397</v>
      </c>
      <c r="D27" s="4">
        <v>82747.101982813838</v>
      </c>
      <c r="E27" s="4">
        <v>1868.86575267233</v>
      </c>
      <c r="F27" s="4">
        <v>52372.790693882489</v>
      </c>
      <c r="G27" s="2">
        <f t="shared" si="1"/>
        <v>23938.083314639978</v>
      </c>
      <c r="H27" s="4">
        <v>28434.707379242511</v>
      </c>
    </row>
    <row r="28" spans="1:11" x14ac:dyDescent="0.4">
      <c r="A28" t="s">
        <v>33</v>
      </c>
      <c r="B28" s="2">
        <f t="shared" si="0"/>
        <v>191709.59282660062</v>
      </c>
      <c r="C28" s="6">
        <v>52934.90070454291</v>
      </c>
      <c r="D28" s="6">
        <v>83363.895431284443</v>
      </c>
      <c r="E28" s="6">
        <v>1995.6988265582499</v>
      </c>
      <c r="F28" s="6">
        <v>53415.097864215022</v>
      </c>
      <c r="G28" s="2">
        <f t="shared" si="1"/>
        <v>24206.005917521121</v>
      </c>
      <c r="H28" s="4">
        <v>29209.091946693901</v>
      </c>
    </row>
    <row r="29" spans="1:11" x14ac:dyDescent="0.4">
      <c r="A29" t="s">
        <v>34</v>
      </c>
      <c r="B29" s="2">
        <f>SUM(C29:F29)</f>
        <v>187645.57117399026</v>
      </c>
      <c r="C29" s="4">
        <v>47288.657778909575</v>
      </c>
      <c r="D29" s="4">
        <v>82858.327525377899</v>
      </c>
      <c r="E29" s="4">
        <v>1893.25423124183</v>
      </c>
      <c r="F29" s="4">
        <v>55605.331638460935</v>
      </c>
      <c r="G29" s="2">
        <f t="shared" si="1"/>
        <v>25569.813927207986</v>
      </c>
      <c r="H29" s="4">
        <v>30035.517711252949</v>
      </c>
    </row>
  </sheetData>
  <phoneticPr fontId="2"/>
  <pageMargins left="0.7" right="0.7" top="0.75" bottom="0.75" header="0.3" footer="0.3"/>
  <ignoredErrors>
    <ignoredError sqref="B6:B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f22a54-4183-4c79-9b21-f784cdbbac75">
      <Terms xmlns="http://schemas.microsoft.com/office/infopath/2007/PartnerControls"/>
    </lcf76f155ced4ddcb4097134ff3c332f>
    <TaxCatchAll xmlns="1421a654-0b5d-4ba0-87f4-957a8516de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937E34611E1445B92B35E90ABD5C0C" ma:contentTypeVersion="15" ma:contentTypeDescription="新しいドキュメントを作成します。" ma:contentTypeScope="" ma:versionID="25529c2505fc54f850d95ddc67a88b04">
  <xsd:schema xmlns:xsd="http://www.w3.org/2001/XMLSchema" xmlns:xs="http://www.w3.org/2001/XMLSchema" xmlns:p="http://schemas.microsoft.com/office/2006/metadata/properties" xmlns:ns2="84f22a54-4183-4c79-9b21-f784cdbbac75" xmlns:ns3="1421a654-0b5d-4ba0-87f4-957a8516deb5" targetNamespace="http://schemas.microsoft.com/office/2006/metadata/properties" ma:root="true" ma:fieldsID="a177971dfc66d81177b4f92fc13c0b74" ns2:_="" ns3:_="">
    <xsd:import namespace="84f22a54-4183-4c79-9b21-f784cdbbac75"/>
    <xsd:import namespace="1421a654-0b5d-4ba0-87f4-957a8516de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22a54-4183-4c79-9b21-f784cdbba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602fae3e-fea6-4632-a842-5308aa83cb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1a654-0b5d-4ba0-87f4-957a8516d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fb0972-5dcd-49b1-accc-bb5b3fcaa698}" ma:internalName="TaxCatchAll" ma:showField="CatchAllData" ma:web="1421a654-0b5d-4ba0-87f4-957a8516de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53A4B-56D9-43E9-84B5-F5867B9A20A4}">
  <ds:schemaRefs>
    <ds:schemaRef ds:uri="http://purl.org/dc/dcmitype/"/>
    <ds:schemaRef ds:uri="http://purl.org/dc/terms/"/>
    <ds:schemaRef ds:uri="http://schemas.microsoft.com/office/2006/documentManagement/types"/>
    <ds:schemaRef ds:uri="1421a654-0b5d-4ba0-87f4-957a8516deb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4f22a54-4183-4c79-9b21-f784cdbbac7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796FF2-1692-497D-AE56-439681A9A6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C1D48-DFC2-4E62-BAE9-9E1AAE8FF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22a54-4183-4c79-9b21-f784cdbbac75"/>
    <ds:schemaRef ds:uri="1421a654-0b5d-4ba0-87f4-957a8516d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都築 彩音</dc:creator>
  <cp:keywords/>
  <dc:description/>
  <cp:lastModifiedBy>鈴木 彩世</cp:lastModifiedBy>
  <cp:revision/>
  <dcterms:created xsi:type="dcterms:W3CDTF">2025-01-17T06:30:40Z</dcterms:created>
  <dcterms:modified xsi:type="dcterms:W3CDTF">2026-07-15T05:37:21Z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0x01010075937E34611E1445B92B35E90ABD5C0C</vt:lpwstr>
  </property>
  <property fmtid="{D5CDD505-2E9C-101B-9397-08002B2CF9AE}" pid="3" name="MediaServiceImageTags">
    <vt:lpwstr/>
  </property>
</Properties>
</file>